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22932" windowHeight="9504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M18" i="1"/>
  <c r="L18"/>
  <c r="K18"/>
  <c r="J18"/>
  <c r="I18"/>
  <c r="H18"/>
  <c r="G18"/>
  <c r="F18"/>
  <c r="E18"/>
  <c r="D18"/>
  <c r="C18"/>
  <c r="B18"/>
</calcChain>
</file>

<file path=xl/sharedStrings.xml><?xml version="1.0" encoding="utf-8"?>
<sst xmlns="http://schemas.openxmlformats.org/spreadsheetml/2006/main" count="37" uniqueCount="37">
  <si>
    <t xml:space="preserve">Управляющая компания "ООО «ОЖХ Орджоникидзевского района г. Уфы»" </t>
  </si>
  <si>
    <t>Использование денежных средств, начисленных населению, за период с 01.01.2017 по 31.12.2017</t>
  </si>
  <si>
    <t>Дом</t>
  </si>
  <si>
    <t>Пинского 7</t>
  </si>
  <si>
    <t>ЖЭУ</t>
  </si>
  <si>
    <t xml:space="preserve">Сумма с НДС </t>
  </si>
  <si>
    <t>Месяц</t>
  </si>
  <si>
    <t>Статья затрат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</si>
  <si>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</si>
  <si>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</si>
  <si>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</si>
  <si>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</si>
  <si>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</si>
  <si>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</si>
  <si>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</si>
  <si>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</si>
  <si>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</si>
  <si>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</si>
  <si>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</si>
  <si>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итог</t>
  </si>
  <si>
    <t xml:space="preserve">   Начислено  населению</t>
  </si>
  <si>
    <t xml:space="preserve">   Начислено арендаторам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</si>
  <si>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</si>
  <si>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</si>
  <si>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</si>
  <si>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Периодическое проверка вентканалов</t>
  </si>
  <si>
    <t xml:space="preserve">  Содержание жилья</t>
  </si>
  <si>
    <t xml:space="preserve">  Тех.обслуживание приборов учета тепловой энергии</t>
  </si>
  <si>
    <t xml:space="preserve">  Услуги МУП ЕРКЦ</t>
  </si>
  <si>
    <t xml:space="preserve">  Услуги управляющей компании</t>
  </si>
  <si>
    <t>ИТОГО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</si>
  <si>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</si>
  <si>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</si>
  <si>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</si>
  <si>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</si>
  <si>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</si>
  <si>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Савельева Е.В.</t>
  </si>
</sst>
</file>

<file path=xl/styles.xml><?xml version="1.0" encoding="utf-8"?>
<styleSheet xmlns="http://schemas.openxmlformats.org/spreadsheetml/2006/main">
  <numFmts count="1">
    <numFmt numFmtId="167" formatCode="_-* #,##0.00_р_._-;\-* #,##0.00_р_._-;_-* &quot;-&quot;??_р_._-;_-@_-"/>
  </numFmts>
  <fonts count="2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  <font>
      <b/>
      <sz val="10"/>
      <name val="MS Sans Serif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/>
    <xf numFmtId="0" fontId="1" fillId="0" borderId="0" xfId="1"/>
    <xf numFmtId="0" fontId="19" fillId="0" borderId="0" xfId="1" applyFont="1" applyAlignment="1"/>
    <xf numFmtId="0" fontId="1" fillId="0" borderId="11" xfId="1" applyBorder="1"/>
    <xf numFmtId="0" fontId="1" fillId="0" borderId="10" xfId="1" pivotButton="1" applyBorder="1"/>
    <xf numFmtId="0" fontId="1" fillId="0" borderId="12" xfId="1" pivotButton="1" applyBorder="1"/>
    <xf numFmtId="0" fontId="1" fillId="0" borderId="13" xfId="1" applyBorder="1"/>
    <xf numFmtId="0" fontId="1" fillId="0" borderId="14" xfId="1" applyBorder="1"/>
    <xf numFmtId="167" fontId="1" fillId="0" borderId="17" xfId="1" applyNumberFormat="1" applyBorder="1"/>
    <xf numFmtId="167" fontId="1" fillId="0" borderId="20" xfId="1" applyNumberFormat="1" applyBorder="1"/>
    <xf numFmtId="167" fontId="21" fillId="0" borderId="16" xfId="1" applyNumberFormat="1" applyFont="1" applyBorder="1"/>
    <xf numFmtId="167" fontId="21" fillId="0" borderId="0" xfId="1" applyNumberFormat="1" applyFont="1"/>
    <xf numFmtId="167" fontId="21" fillId="0" borderId="18" xfId="1" applyNumberFormat="1" applyFont="1" applyBorder="1"/>
    <xf numFmtId="167" fontId="21" fillId="0" borderId="19" xfId="1" applyNumberFormat="1" applyFont="1" applyBorder="1"/>
    <xf numFmtId="0" fontId="22" fillId="0" borderId="10" xfId="1" pivotButton="1" applyFont="1" applyBorder="1"/>
    <xf numFmtId="0" fontId="21" fillId="0" borderId="12" xfId="1" applyFont="1" applyBorder="1"/>
    <xf numFmtId="167" fontId="20" fillId="0" borderId="11" xfId="1" applyNumberFormat="1" applyFont="1" applyBorder="1"/>
    <xf numFmtId="167" fontId="20" fillId="0" borderId="17" xfId="1" applyNumberFormat="1" applyFont="1" applyBorder="1"/>
    <xf numFmtId="0" fontId="21" fillId="0" borderId="16" xfId="1" applyFont="1" applyBorder="1" applyAlignment="1">
      <alignment vertical="top" wrapText="1"/>
    </xf>
    <xf numFmtId="0" fontId="21" fillId="0" borderId="18" xfId="1" applyFont="1" applyBorder="1" applyAlignment="1">
      <alignment vertical="top" wrapText="1"/>
    </xf>
    <xf numFmtId="0" fontId="1" fillId="0" borderId="0" xfId="1" applyAlignment="1">
      <alignment vertical="top" wrapText="1"/>
    </xf>
    <xf numFmtId="0" fontId="23" fillId="0" borderId="10" xfId="1" applyFont="1" applyBorder="1"/>
    <xf numFmtId="0" fontId="23" fillId="0" borderId="15" xfId="1" applyFont="1" applyBorder="1"/>
    <xf numFmtId="167" fontId="22" fillId="0" borderId="10" xfId="1" applyNumberFormat="1" applyFont="1" applyBorder="1"/>
    <xf numFmtId="167" fontId="22" fillId="0" borderId="15" xfId="1" applyNumberFormat="1" applyFont="1" applyBorder="1"/>
    <xf numFmtId="167" fontId="22" fillId="0" borderId="16" xfId="1" applyNumberFormat="1" applyFont="1" applyBorder="1"/>
    <xf numFmtId="167" fontId="22" fillId="0" borderId="0" xfId="1" applyNumberFormat="1" applyFont="1"/>
    <xf numFmtId="0" fontId="22" fillId="0" borderId="10" xfId="1" applyFont="1" applyBorder="1" applyAlignment="1">
      <alignment vertical="top" wrapText="1"/>
    </xf>
    <xf numFmtId="0" fontId="22" fillId="0" borderId="16" xfId="1" applyFont="1" applyBorder="1" applyAlignment="1">
      <alignment vertical="top" wrapText="1"/>
    </xf>
    <xf numFmtId="0" fontId="1" fillId="0" borderId="0" xfId="1"/>
    <xf numFmtId="0" fontId="19" fillId="0" borderId="0" xfId="1" applyFont="1" applyAlignment="1">
      <alignment horizontal="center"/>
    </xf>
    <xf numFmtId="0" fontId="1" fillId="0" borderId="15" xfId="1" applyBorder="1" applyAlignment="1">
      <alignment horizontal="right"/>
    </xf>
    <xf numFmtId="0" fontId="1" fillId="0" borderId="0" xfId="1" applyAlignment="1">
      <alignment horizontal="right"/>
    </xf>
    <xf numFmtId="4" fontId="24" fillId="24" borderId="21" xfId="0" applyNumberFormat="1" applyFont="1" applyFill="1" applyBorder="1" applyAlignment="1">
      <alignment horizontal="center" vertical="center"/>
    </xf>
  </cellXfs>
  <cellStyles count="43">
    <cellStyle name="20% - Акцент1 2" xfId="2" customBuiltin="1"/>
    <cellStyle name="20% - Акцент2 2" xfId="3" customBuiltin="1"/>
    <cellStyle name="20% - Акцент3 2" xfId="4" customBuiltin="1"/>
    <cellStyle name="20% - Акцент4 2" xfId="5" customBuiltin="1"/>
    <cellStyle name="20% - Акцент5 2" xfId="6" customBuiltin="1"/>
    <cellStyle name="20% - Акцент6 2" xfId="7" customBuiltin="1"/>
    <cellStyle name="40% - Акцент1 2" xfId="8" customBuiltin="1"/>
    <cellStyle name="40% - Акцент2 2" xfId="9" customBuiltin="1"/>
    <cellStyle name="40% - Акцент3 2" xfId="10" customBuiltin="1"/>
    <cellStyle name="40% - Акцент4 2" xfId="11" customBuiltin="1"/>
    <cellStyle name="40% - Акцент5 2" xfId="12" customBuiltin="1"/>
    <cellStyle name="40% - Акцент6 2" xfId="13" customBuiltin="1"/>
    <cellStyle name="60% - Акцент1 2" xfId="14" customBuiltin="1"/>
    <cellStyle name="60% - Акцент2 2" xfId="15" customBuiltin="1"/>
    <cellStyle name="60% - Акцент3 2" xfId="16" customBuiltin="1"/>
    <cellStyle name="60% - Акцент4 2" xfId="17" customBuiltin="1"/>
    <cellStyle name="60% - Акцент5 2" xfId="18" customBuiltin="1"/>
    <cellStyle name="60% - Акцент6 2" xfId="19" customBuiltin="1"/>
    <cellStyle name="Акцент1 2" xfId="20" customBuiltin="1"/>
    <cellStyle name="Акцент2 2" xfId="21" customBuiltin="1"/>
    <cellStyle name="Акцент3 2" xfId="22" customBuiltin="1"/>
    <cellStyle name="Акцент4 2" xfId="23" customBuiltin="1"/>
    <cellStyle name="Акцент5 2" xfId="24" customBuiltin="1"/>
    <cellStyle name="Акцент6 2" xfId="25" customBuiltin="1"/>
    <cellStyle name="Ввод  2" xfId="26" customBuiltin="1"/>
    <cellStyle name="Вывод 2" xfId="27" customBuiltin="1"/>
    <cellStyle name="Вычисление 2" xfId="28" customBuiltin="1"/>
    <cellStyle name="Заголовок 1 2" xfId="29" customBuiltin="1"/>
    <cellStyle name="Заголовок 2 2" xfId="30" customBuiltin="1"/>
    <cellStyle name="Заголовок 3 2" xfId="31" customBuiltin="1"/>
    <cellStyle name="Заголовок 4 2" xfId="32" customBuiltin="1"/>
    <cellStyle name="Итог 2" xfId="33" customBuiltin="1"/>
    <cellStyle name="Контрольная ячейка 2" xfId="34" customBuiltin="1"/>
    <cellStyle name="Название 2" xfId="35" customBuiltin="1"/>
    <cellStyle name="Нейтральный 2" xfId="36" customBuiltin="1"/>
    <cellStyle name="Обычный" xfId="0" builtinId="0"/>
    <cellStyle name="Обычный 2" xfId="1"/>
    <cellStyle name="Плохой 2" xfId="37" customBuiltin="1"/>
    <cellStyle name="Пояснение 2" xfId="38" customBuiltin="1"/>
    <cellStyle name="Примечание 2" xfId="39" customBuiltin="1"/>
    <cellStyle name="Связанная ячейка 2" xfId="40" customBuiltin="1"/>
    <cellStyle name="Текст предупреждения 2" xfId="41" customBuiltin="1"/>
    <cellStyle name="Хороший 2" xfId="4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>
      <selection activeCell="M22" sqref="M22"/>
    </sheetView>
  </sheetViews>
  <sheetFormatPr defaultRowHeight="14.4"/>
  <cols>
    <col min="1" max="1" width="35.5546875" customWidth="1"/>
    <col min="2" max="13" width="13" customWidth="1"/>
  </cols>
  <sheetData>
    <row r="1" spans="1:13" ht="13.8" customHeight="1">
      <c r="A1" s="30" t="s">
        <v>0</v>
      </c>
      <c r="B1" s="30"/>
      <c r="C1" s="30"/>
      <c r="D1" s="30"/>
      <c r="E1" s="30"/>
      <c r="F1" s="30"/>
      <c r="G1" s="30"/>
      <c r="H1" s="30"/>
      <c r="I1" s="2"/>
      <c r="J1" s="2"/>
      <c r="K1" s="2"/>
      <c r="L1" s="2"/>
      <c r="M1" s="1"/>
    </row>
    <row r="2" spans="1:13" ht="13.8" customHeight="1">
      <c r="A2" s="30" t="s">
        <v>1</v>
      </c>
      <c r="B2" s="30"/>
      <c r="C2" s="30"/>
      <c r="D2" s="30"/>
      <c r="E2" s="30"/>
      <c r="F2" s="30"/>
      <c r="G2" s="30"/>
      <c r="H2" s="30"/>
      <c r="I2" s="2"/>
      <c r="J2" s="2"/>
      <c r="K2" s="2"/>
      <c r="L2" s="2"/>
      <c r="M2" s="1"/>
    </row>
    <row r="3" spans="1:13" ht="13.8" customHeight="1">
      <c r="A3" s="5" t="s">
        <v>2</v>
      </c>
      <c r="B3" s="1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3.8" customHeight="1">
      <c r="A4" s="5" t="s">
        <v>4</v>
      </c>
      <c r="B4" s="15">
        <v>21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3.8" customHeight="1"/>
    <row r="6" spans="1:13" ht="13.8" customHeight="1">
      <c r="A6" s="14" t="s">
        <v>5</v>
      </c>
      <c r="B6" s="4" t="s">
        <v>6</v>
      </c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 ht="13.8" customHeight="1">
      <c r="A7" s="4" t="s">
        <v>7</v>
      </c>
      <c r="B7" s="21" t="s">
        <v>8</v>
      </c>
      <c r="C7" s="22" t="s">
        <v>9</v>
      </c>
      <c r="D7" s="22" t="s">
        <v>10</v>
      </c>
      <c r="E7" s="22" t="s">
        <v>11</v>
      </c>
      <c r="F7" s="22" t="s">
        <v>12</v>
      </c>
      <c r="G7" s="22" t="s">
        <v>13</v>
      </c>
      <c r="H7" s="22" t="s">
        <v>14</v>
      </c>
      <c r="I7" s="22" t="s">
        <v>15</v>
      </c>
      <c r="J7" s="22" t="s">
        <v>16</v>
      </c>
      <c r="K7" s="22" t="s">
        <v>17</v>
      </c>
      <c r="L7" s="22" t="s">
        <v>18</v>
      </c>
      <c r="M7" s="3" t="s">
        <v>19</v>
      </c>
    </row>
    <row r="8" spans="1:13" ht="13.8" customHeight="1">
      <c r="A8" s="27" t="s">
        <v>20</v>
      </c>
      <c r="B8" s="23">
        <v>45286.35</v>
      </c>
      <c r="C8" s="24">
        <v>45286.35</v>
      </c>
      <c r="D8" s="24">
        <v>45286.35</v>
      </c>
      <c r="E8" s="24">
        <v>45286.35</v>
      </c>
      <c r="F8" s="24">
        <v>45286.35</v>
      </c>
      <c r="G8" s="24">
        <v>45286.35</v>
      </c>
      <c r="H8" s="24">
        <v>45286.35</v>
      </c>
      <c r="I8" s="24">
        <v>45286.35</v>
      </c>
      <c r="J8" s="24">
        <v>45286.35</v>
      </c>
      <c r="K8" s="24">
        <v>45286.35</v>
      </c>
      <c r="L8" s="24">
        <v>45286.35</v>
      </c>
      <c r="M8" s="16">
        <v>498149.84999999986</v>
      </c>
    </row>
    <row r="9" spans="1:13" ht="13.8" customHeight="1">
      <c r="A9" s="28" t="s">
        <v>21</v>
      </c>
      <c r="B9" s="25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17">
        <v>0</v>
      </c>
    </row>
    <row r="10" spans="1:13" ht="13.8" customHeight="1">
      <c r="A10" s="18" t="s">
        <v>22</v>
      </c>
      <c r="B10" s="10">
        <v>3738.09</v>
      </c>
      <c r="C10" s="11">
        <v>4138.3900000000003</v>
      </c>
      <c r="D10" s="11">
        <v>4004.96</v>
      </c>
      <c r="E10" s="11">
        <v>4138.45</v>
      </c>
      <c r="F10" s="11">
        <v>4004.96</v>
      </c>
      <c r="G10" s="11">
        <v>4684.76</v>
      </c>
      <c r="H10" s="11">
        <v>4684.76</v>
      </c>
      <c r="I10" s="11">
        <v>4533.63</v>
      </c>
      <c r="J10" s="11">
        <v>4684.76</v>
      </c>
      <c r="K10" s="11">
        <v>4533.63</v>
      </c>
      <c r="L10" s="11">
        <v>4684.76</v>
      </c>
      <c r="M10" s="8">
        <v>47831.15</v>
      </c>
    </row>
    <row r="11" spans="1:13" ht="26.4" customHeight="1">
      <c r="A11" s="18" t="s">
        <v>23</v>
      </c>
      <c r="B11" s="10">
        <v>140.85</v>
      </c>
      <c r="C11" s="11">
        <v>1186.79</v>
      </c>
      <c r="D11" s="11">
        <v>1214.24</v>
      </c>
      <c r="E11" s="11">
        <v>140.69</v>
      </c>
      <c r="F11" s="11">
        <v>140.69</v>
      </c>
      <c r="G11" s="11">
        <v>1214.24</v>
      </c>
      <c r="H11" s="11">
        <v>140.69</v>
      </c>
      <c r="I11" s="11">
        <v>140.69</v>
      </c>
      <c r="J11" s="11">
        <v>140.69</v>
      </c>
      <c r="K11" s="11">
        <v>692.93</v>
      </c>
      <c r="L11" s="11">
        <v>140.69</v>
      </c>
      <c r="M11" s="8">
        <v>5293.1899999999987</v>
      </c>
    </row>
    <row r="12" spans="1:13" ht="13.8" customHeight="1">
      <c r="A12" s="18" t="s">
        <v>24</v>
      </c>
      <c r="B12" s="10">
        <v>473.44</v>
      </c>
      <c r="C12" s="11">
        <v>473.44</v>
      </c>
      <c r="D12" s="11">
        <v>473.44</v>
      </c>
      <c r="E12" s="11">
        <v>473.44</v>
      </c>
      <c r="F12" s="11">
        <v>473.44</v>
      </c>
      <c r="G12" s="11">
        <v>473.44</v>
      </c>
      <c r="H12" s="11">
        <v>473.44</v>
      </c>
      <c r="I12" s="11">
        <v>473.44</v>
      </c>
      <c r="J12" s="11">
        <v>473.44</v>
      </c>
      <c r="K12" s="11">
        <v>473.44</v>
      </c>
      <c r="L12" s="11">
        <v>473.44</v>
      </c>
      <c r="M12" s="8">
        <v>5207.8399999999992</v>
      </c>
    </row>
    <row r="13" spans="1:13" ht="13.8" customHeight="1">
      <c r="A13" s="18" t="s">
        <v>25</v>
      </c>
      <c r="B13" s="10"/>
      <c r="C13" s="11">
        <v>1114.1099999999999</v>
      </c>
      <c r="D13" s="11"/>
      <c r="E13" s="11"/>
      <c r="F13" s="11"/>
      <c r="G13" s="11"/>
      <c r="H13" s="11"/>
      <c r="I13" s="11">
        <v>1114.1099999999999</v>
      </c>
      <c r="J13" s="11"/>
      <c r="K13" s="11"/>
      <c r="L13" s="11"/>
      <c r="M13" s="8">
        <v>2228.2199999999998</v>
      </c>
    </row>
    <row r="14" spans="1:13" ht="13.8" customHeight="1">
      <c r="A14" s="18" t="s">
        <v>26</v>
      </c>
      <c r="B14" s="10">
        <v>32958.97</v>
      </c>
      <c r="C14" s="11">
        <v>31896.37</v>
      </c>
      <c r="D14" s="11">
        <v>32281.64</v>
      </c>
      <c r="E14" s="11">
        <v>32548.33</v>
      </c>
      <c r="F14" s="11">
        <v>44775.19</v>
      </c>
      <c r="G14" s="11">
        <v>38416.43</v>
      </c>
      <c r="H14" s="11">
        <v>32738.51</v>
      </c>
      <c r="I14" s="11">
        <v>32730.959999999999</v>
      </c>
      <c r="J14" s="11">
        <v>32653.919999999998</v>
      </c>
      <c r="K14" s="11">
        <v>33658.300000000003</v>
      </c>
      <c r="L14" s="11">
        <v>36046.81</v>
      </c>
      <c r="M14" s="8">
        <v>380705.43</v>
      </c>
    </row>
    <row r="15" spans="1:13" ht="28.2" customHeight="1">
      <c r="A15" s="18" t="s">
        <v>27</v>
      </c>
      <c r="B15" s="10">
        <v>820.25</v>
      </c>
      <c r="C15" s="11">
        <v>775.88</v>
      </c>
      <c r="D15" s="11">
        <v>775.88</v>
      </c>
      <c r="E15" s="11">
        <v>775.88</v>
      </c>
      <c r="F15" s="11">
        <v>775.88</v>
      </c>
      <c r="G15" s="11">
        <v>775.88</v>
      </c>
      <c r="H15" s="11">
        <v>775.88</v>
      </c>
      <c r="I15" s="11">
        <v>775.88</v>
      </c>
      <c r="J15" s="11">
        <v>775.88</v>
      </c>
      <c r="K15" s="11">
        <v>775.88</v>
      </c>
      <c r="L15" s="11">
        <v>775.88</v>
      </c>
      <c r="M15" s="8">
        <v>8579.0500000000011</v>
      </c>
    </row>
    <row r="16" spans="1:13" ht="13.8" customHeight="1">
      <c r="A16" s="18" t="s">
        <v>28</v>
      </c>
      <c r="B16" s="10"/>
      <c r="C16" s="11"/>
      <c r="D16" s="11">
        <v>4340.51</v>
      </c>
      <c r="E16" s="11">
        <v>1439.17</v>
      </c>
      <c r="F16" s="11">
        <v>1513.17</v>
      </c>
      <c r="G16" s="11">
        <v>1485.17</v>
      </c>
      <c r="H16" s="11">
        <v>1289.8499999999999</v>
      </c>
      <c r="I16" s="11">
        <v>1735.17</v>
      </c>
      <c r="J16" s="11">
        <v>2221.4899999999998</v>
      </c>
      <c r="K16" s="11">
        <v>1439.17</v>
      </c>
      <c r="L16" s="11">
        <v>1439.17</v>
      </c>
      <c r="M16" s="8">
        <v>16902.870000000003</v>
      </c>
    </row>
    <row r="17" spans="1:13" ht="13.8" customHeight="1">
      <c r="A17" s="18" t="s">
        <v>29</v>
      </c>
      <c r="B17" s="10">
        <v>3952.12</v>
      </c>
      <c r="C17" s="11">
        <v>3952.12</v>
      </c>
      <c r="D17" s="11">
        <v>3952.12</v>
      </c>
      <c r="E17" s="11">
        <v>3952.12</v>
      </c>
      <c r="F17" s="11">
        <v>3952.12</v>
      </c>
      <c r="G17" s="11">
        <v>3952.12</v>
      </c>
      <c r="H17" s="11">
        <v>3952.12</v>
      </c>
      <c r="I17" s="11">
        <v>3952.12</v>
      </c>
      <c r="J17" s="11">
        <v>3952.12</v>
      </c>
      <c r="K17" s="11">
        <v>3952.12</v>
      </c>
      <c r="L17" s="11">
        <v>3952.12</v>
      </c>
      <c r="M17" s="8">
        <v>43473.32</v>
      </c>
    </row>
    <row r="18" spans="1:13" ht="13.8" customHeight="1">
      <c r="A18" s="19" t="s">
        <v>30</v>
      </c>
      <c r="B18" s="12">
        <f>SUM(B10:B17)</f>
        <v>42083.72</v>
      </c>
      <c r="C18" s="13">
        <f>SUM(C10:C17)</f>
        <v>43537.1</v>
      </c>
      <c r="D18" s="13">
        <f>SUM(D10:D17)</f>
        <v>47042.79</v>
      </c>
      <c r="E18" s="13">
        <f>SUM(E10:E17)</f>
        <v>43468.08</v>
      </c>
      <c r="F18" s="13">
        <f>SUM(F10:F17)</f>
        <v>55635.45</v>
      </c>
      <c r="G18" s="13">
        <f>SUM(G10:G17)</f>
        <v>51002.04</v>
      </c>
      <c r="H18" s="13">
        <f>SUM(H10:H17)</f>
        <v>44055.249999999993</v>
      </c>
      <c r="I18" s="13">
        <f>SUM(I10:I17)</f>
        <v>45456</v>
      </c>
      <c r="J18" s="13">
        <f>SUM(J10:J17)</f>
        <v>44902.299999999996</v>
      </c>
      <c r="K18" s="13">
        <f>SUM(K10:K17)</f>
        <v>45525.47</v>
      </c>
      <c r="L18" s="13">
        <f>SUM(L10:L17)</f>
        <v>47512.869999999995</v>
      </c>
      <c r="M18" s="9">
        <f>SUM(M10:M17)</f>
        <v>510221.06999999995</v>
      </c>
    </row>
    <row r="19" spans="1:13" ht="13.8" customHeight="1">
      <c r="A19" s="20"/>
      <c r="B19" s="1"/>
      <c r="C19" s="1"/>
      <c r="D19" s="1"/>
      <c r="E19" s="1"/>
      <c r="F19" s="1"/>
      <c r="G19" s="31" t="s">
        <v>31</v>
      </c>
      <c r="H19" s="31"/>
      <c r="I19" s="31"/>
      <c r="J19" s="31"/>
      <c r="K19" s="31"/>
      <c r="L19" s="31"/>
      <c r="M19" s="1">
        <v>498149.84999999986</v>
      </c>
    </row>
    <row r="20" spans="1:13" ht="13.8" customHeight="1">
      <c r="A20" s="20"/>
      <c r="B20" s="1"/>
      <c r="C20" s="1"/>
      <c r="D20" s="1"/>
      <c r="E20" s="1"/>
      <c r="F20" s="1"/>
      <c r="G20" s="32" t="s">
        <v>32</v>
      </c>
      <c r="H20" s="32"/>
      <c r="I20" s="32"/>
      <c r="J20" s="32"/>
      <c r="K20" s="32"/>
      <c r="L20" s="32"/>
      <c r="M20" s="1">
        <v>-12071.22</v>
      </c>
    </row>
    <row r="21" spans="1:13" ht="13.8" customHeight="1">
      <c r="A21" s="2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3.8" customHeight="1">
      <c r="A22" s="20"/>
      <c r="B22" s="1"/>
      <c r="C22" s="1"/>
      <c r="D22" s="1"/>
      <c r="E22" s="1"/>
      <c r="F22" s="1"/>
      <c r="G22" s="32" t="s">
        <v>33</v>
      </c>
      <c r="H22" s="32"/>
      <c r="I22" s="32"/>
      <c r="J22" s="32"/>
      <c r="K22" s="32"/>
      <c r="L22" s="32"/>
      <c r="M22" s="33">
        <v>659256.30999999994</v>
      </c>
    </row>
    <row r="23" spans="1:13" ht="13.8" customHeight="1">
      <c r="A23" s="20"/>
      <c r="B23" s="1"/>
      <c r="C23" s="1"/>
      <c r="D23" s="1"/>
      <c r="E23" s="1"/>
      <c r="F23" s="1"/>
      <c r="G23" s="32" t="s">
        <v>34</v>
      </c>
      <c r="H23" s="32"/>
      <c r="I23" s="32"/>
      <c r="J23" s="32"/>
      <c r="K23" s="32"/>
      <c r="L23" s="32"/>
      <c r="M23" s="1">
        <v>0</v>
      </c>
    </row>
    <row r="24" spans="1:13" ht="13.8" customHeight="1">
      <c r="A24" s="20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3.8" customHeight="1">
      <c r="A25" s="20"/>
      <c r="B25" s="1" t="s">
        <v>35</v>
      </c>
      <c r="C25" s="1"/>
      <c r="D25" s="1"/>
      <c r="E25" s="1"/>
      <c r="F25" s="1"/>
      <c r="G25" s="29" t="s">
        <v>36</v>
      </c>
      <c r="H25" s="29"/>
      <c r="I25" s="1"/>
      <c r="J25" s="1"/>
      <c r="K25" s="1"/>
      <c r="L25" s="1"/>
      <c r="M25" s="1"/>
    </row>
    <row r="26" spans="1:13" ht="13.8" customHeight="1">
      <c r="A26" s="2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</sheetData>
  <mergeCells count="7">
    <mergeCell ref="G25:H25"/>
    <mergeCell ref="A2:H2"/>
    <mergeCell ref="A1:H1"/>
    <mergeCell ref="G19:L19"/>
    <mergeCell ref="G20:L20"/>
    <mergeCell ref="G22:L22"/>
    <mergeCell ref="G23:L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2018-03-30T06:27:09Z</dcterms:created>
  <dcterms:modified xsi:type="dcterms:W3CDTF">2018-03-30T06:30:41Z</dcterms:modified>
</cp:coreProperties>
</file>